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D411DE88-0ACB-4B6A-B670-8CA432F69326}"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8680" yWindow="-120" windowWidth="29040" windowHeight="1584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<sst xmlns="http://schemas.openxmlformats.org/spreadsheetml/2006/main" count="776" uniqueCount="442">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</sst>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186</v>
      </c>
      <c r="B10" s="170"/>
      <c r="C10" s="120" t="str">
        <f>VLOOKUP(A10,listado,2,0)</f>
        <v>G. SUBVENCIONES EN INFRAESTRUCTURAS</v>
      </c>
      <c r="D10" s="120"/>
      <c r="E10" s="120"/>
      <c r="F10" s="120"/>
      <c r="G10" s="120" t="str">
        <f>VLOOKUP(A10,listado,3,0)</f>
        <v>Asistente 3</v>
      </c>
      <c r="H10" s="120"/>
      <c r="I10" s="131" t="str">
        <f>VLOOKUP(A10,listado,4,0)</f>
        <v>Administrativo/a de apoyo de proyectos de subvenciones</v>
      </c>
      <c r="J10" s="132"/>
      <c r="K10" s="120" t="str">
        <f>VLOOKUP(A10,listado,5,0)</f>
        <v>Madrid</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tr">
        <f>VLOOKUP(A10,listado,6,0)</f>
        <v xml:space="preserve">Al menos 2 años de experiencia realizando las funciones específicas.
</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7nIfr0ZehLspbssJCE0WGSrEne//G8ms2DbOpOuKhqnG8dmN70g599aDAcc6jY05pkgU9wcPcwsMRiq0DLnrcA==" saltValue="kLvNBE+CLwhg6SJBrqLrD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100.8"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44"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2025-09-08T15:00:19Z</dcterms:modified>
</cp:coreProperties>
</file>